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MED Event Analysis" state="visible" r:id="rId4"/>
    <sheet sheetId="2" name="Financial Value of Recovered Ho" state="visible" r:id="rId5"/>
  </sheets>
  <calcPr calcId="171027"/>
</workbook>
</file>

<file path=xl/sharedStrings.xml><?xml version="1.0" encoding="utf-8"?>
<sst xmlns="http://schemas.openxmlformats.org/spreadsheetml/2006/main" count="60" uniqueCount="48">
  <si>
    <t>Step #</t>
  </si>
  <si>
    <t>Setup Activity Description</t>
  </si>
  <si>
    <t>Current Category</t>
  </si>
  <si>
    <t>Baseline Min</t>
  </si>
  <si>
    <t>Target Category</t>
  </si>
  <si>
    <t>Target Min</t>
  </si>
  <si>
    <t>Time Saved (Min)</t>
  </si>
  <si>
    <t>Action Plan / Lean Solution</t>
  </si>
  <si>
    <t>Locate CNC program and load G-code to control</t>
  </si>
  <si>
    <t>Internal</t>
  </si>
  <si>
    <t>External</t>
  </si>
  <si>
    <t>Pre-stage verified G-code on DNC network before last part finishes</t>
  </si>
  <si>
    <t>Retrieve job fixtures and clamp bolts from tool crib</t>
  </si>
  <si>
    <t>Stage fixture cart at machine 15 minutes before job teardown</t>
  </si>
  <si>
    <t>Unclamp old vise and clean T-slots on mill table</t>
  </si>
  <si>
    <t>Use pneumatic air sweep and magnetic bed scraper</t>
  </si>
  <si>
    <t>Mount and indicate new vise within 0.005mm</t>
  </si>
  <si>
    <t>Install zero-point receiver plates and sub-plate location dowels</t>
  </si>
  <si>
    <t>Measure and preset 14 tool heights in machine</t>
  </si>
  <si>
    <t>Pre-measure cutters offline in optical toolsetter with RFID tags</t>
  </si>
  <si>
    <t>Dry run G-code above part at 5% feedrate</t>
  </si>
  <si>
    <t>Implement CAM collision simulation verification offline</t>
  </si>
  <si>
    <t>Machine first-off part and wait for CMM inspection</t>
  </si>
  <si>
    <t>Operator on-machine probing for first-off critical dimensions</t>
  </si>
  <si>
    <t>Metric</t>
  </si>
  <si>
    <t>Value</t>
  </si>
  <si>
    <t>Notes</t>
  </si>
  <si>
    <t>Baseline Setup Duration (Min)</t>
  </si>
  <si>
    <t>155 Minutes</t>
  </si>
  <si>
    <t>Total baseline changeover duration</t>
  </si>
  <si>
    <t>Target SMED Duration (Min)</t>
  </si>
  <si>
    <t>39 Minutes</t>
  </si>
  <si>
    <t>Total post-SMED changeover duration</t>
  </si>
  <si>
    <t>Duration Reduction %</t>
  </si>
  <si>
    <t>74.8%</t>
  </si>
  <si>
    <t>Percentage of machine stoppage eliminated</t>
  </si>
  <si>
    <t>Changeovers Per Week (Fleet)</t>
  </si>
  <si>
    <t>24 Setups</t>
  </si>
  <si>
    <t>Total weekly job changeovers across 6 CNC mills</t>
  </si>
  <si>
    <t>Spindle Hours Recovered / Week</t>
  </si>
  <si>
    <t>46.4 Hours</t>
  </si>
  <si>
    <t>Additional cutting time unlocked</t>
  </si>
  <si>
    <t>Average Shop Machine Hourly Rate</t>
  </si>
  <si>
    <t>$110.00 / Hour</t>
  </si>
  <si>
    <t>Fully burdened spindle cost per hour</t>
  </si>
  <si>
    <t>Annual Capacity Value Unlocked</t>
  </si>
  <si>
    <t>$265,408.00</t>
  </si>
  <si>
    <t>Annual gross revenue opportunity from saved setups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</si>
</sst>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color rgb="FF374151"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2937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6B6D4"/>
  </sheetPr>
  <dimension ref="A1:H8"/>
  <sheetFormatPr defaultRowHeight="15" outlineLevelRow="0" outlineLevelCol="0" x14ac:dyDescent="55"/>
  <cols>
    <col min="1" max="1" width="10" customWidth="1"/>
    <col min="2" max="2" width="34" customWidth="1"/>
    <col min="3" max="3" width="18" customWidth="1"/>
    <col min="4" max="4" width="16" customWidth="1"/>
    <col min="5" max="5" width="18" customWidth="1"/>
    <col min="6" max="6" width="14" customWidth="1"/>
    <col min="7" max="7" width="18" customWidth="1"/>
    <col min="8" max="8" width="34" customWidth="1"/>
  </cols>
  <sheetData>
    <row r="1" ht="28" customHeight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20" customHeight="1" spans="1:8" x14ac:dyDescent="0.25">
      <c r="A2" s="2">
        <v>1</v>
      </c>
      <c r="B2" s="2" t="s">
        <v>8</v>
      </c>
      <c r="C2" s="2" t="s">
        <v>9</v>
      </c>
      <c r="D2" s="2">
        <v>12</v>
      </c>
      <c r="E2" s="2" t="s">
        <v>10</v>
      </c>
      <c r="F2" s="2">
        <v>0</v>
      </c>
      <c r="G2" s="2">
        <f>=D2-F2</f>
      </c>
      <c r="H2" s="2" t="s">
        <v>11</v>
      </c>
    </row>
    <row r="3" ht="20" customHeight="1" spans="1:8" x14ac:dyDescent="0.25">
      <c r="A3" s="2">
        <v>2</v>
      </c>
      <c r="B3" s="2" t="s">
        <v>12</v>
      </c>
      <c r="C3" s="2" t="s">
        <v>9</v>
      </c>
      <c r="D3" s="2">
        <v>18</v>
      </c>
      <c r="E3" s="2" t="s">
        <v>10</v>
      </c>
      <c r="F3" s="2">
        <v>2</v>
      </c>
      <c r="G3" s="2">
        <f>=D3-F3</f>
      </c>
      <c r="H3" s="2" t="s">
        <v>13</v>
      </c>
    </row>
    <row r="4" ht="20" customHeight="1" spans="1:8" x14ac:dyDescent="0.25">
      <c r="A4" s="2">
        <v>3</v>
      </c>
      <c r="B4" s="2" t="s">
        <v>14</v>
      </c>
      <c r="C4" s="2" t="s">
        <v>9</v>
      </c>
      <c r="D4" s="2">
        <v>15</v>
      </c>
      <c r="E4" s="2" t="s">
        <v>9</v>
      </c>
      <c r="F4" s="2">
        <v>8</v>
      </c>
      <c r="G4" s="2">
        <f>=D4-F4</f>
      </c>
      <c r="H4" s="2" t="s">
        <v>15</v>
      </c>
    </row>
    <row r="5" ht="20" customHeight="1" spans="1:8" x14ac:dyDescent="0.25">
      <c r="A5" s="2">
        <v>4</v>
      </c>
      <c r="B5" s="2" t="s">
        <v>16</v>
      </c>
      <c r="C5" s="2" t="s">
        <v>9</v>
      </c>
      <c r="D5" s="2">
        <v>25</v>
      </c>
      <c r="E5" s="2" t="s">
        <v>9</v>
      </c>
      <c r="F5" s="2">
        <v>10</v>
      </c>
      <c r="G5" s="2">
        <f>=D5-F5</f>
      </c>
      <c r="H5" s="2" t="s">
        <v>17</v>
      </c>
    </row>
    <row r="6" ht="20" customHeight="1" spans="1:8" x14ac:dyDescent="0.25">
      <c r="A6" s="2">
        <v>5</v>
      </c>
      <c r="B6" s="2" t="s">
        <v>18</v>
      </c>
      <c r="C6" s="2" t="s">
        <v>9</v>
      </c>
      <c r="D6" s="2">
        <v>30</v>
      </c>
      <c r="E6" s="2" t="s">
        <v>10</v>
      </c>
      <c r="F6" s="2">
        <v>4</v>
      </c>
      <c r="G6" s="2">
        <f>=D6-F6</f>
      </c>
      <c r="H6" s="2" t="s">
        <v>19</v>
      </c>
    </row>
    <row r="7" ht="20" customHeight="1" spans="1:8" x14ac:dyDescent="0.25">
      <c r="A7" s="2">
        <v>6</v>
      </c>
      <c r="B7" s="2" t="s">
        <v>20</v>
      </c>
      <c r="C7" s="2" t="s">
        <v>9</v>
      </c>
      <c r="D7" s="2">
        <v>20</v>
      </c>
      <c r="E7" s="2" t="s">
        <v>9</v>
      </c>
      <c r="F7" s="2">
        <v>5</v>
      </c>
      <c r="G7" s="2">
        <f>=D7-F7</f>
      </c>
      <c r="H7" s="2" t="s">
        <v>21</v>
      </c>
    </row>
    <row r="8" ht="20" customHeight="1" spans="1:8" x14ac:dyDescent="0.25">
      <c r="A8" s="2">
        <v>7</v>
      </c>
      <c r="B8" s="2" t="s">
        <v>22</v>
      </c>
      <c r="C8" s="2" t="s">
        <v>9</v>
      </c>
      <c r="D8" s="2">
        <v>35</v>
      </c>
      <c r="E8" s="2" t="s">
        <v>10</v>
      </c>
      <c r="F8" s="2">
        <v>10</v>
      </c>
      <c r="G8" s="2">
        <f>=D8-F8</f>
      </c>
      <c r="H8" s="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1" width="34" customWidth="1"/>
    <col min="2" max="2" width="22" customWidth="1"/>
    <col min="3" max="3" width="45" customWidth="1"/>
  </cols>
  <sheetData>
    <row r="1" ht="28" customHeight="1" spans="1:3" x14ac:dyDescent="0.25">
      <c r="A1" s="1" t="s">
        <v>24</v>
      </c>
      <c r="B1" s="1" t="s">
        <v>25</v>
      </c>
      <c r="C1" s="1" t="s">
        <v>26</v>
      </c>
    </row>
    <row r="2" ht="20" customHeight="1" spans="1:3" x14ac:dyDescent="0.25">
      <c r="A2" s="2" t="s">
        <v>27</v>
      </c>
      <c r="B2" s="2" t="s">
        <v>28</v>
      </c>
      <c r="C2" s="2" t="s">
        <v>29</v>
      </c>
    </row>
    <row r="3" ht="20" customHeight="1" spans="1:3" x14ac:dyDescent="0.25">
      <c r="A3" s="2" t="s">
        <v>30</v>
      </c>
      <c r="B3" s="2" t="s">
        <v>31</v>
      </c>
      <c r="C3" s="2" t="s">
        <v>32</v>
      </c>
    </row>
    <row r="4" ht="20" customHeight="1" spans="1:3" x14ac:dyDescent="0.25">
      <c r="A4" s="2" t="s">
        <v>33</v>
      </c>
      <c r="B4" s="2" t="s">
        <v>34</v>
      </c>
      <c r="C4" s="2" t="s">
        <v>35</v>
      </c>
    </row>
    <row r="5" ht="20" customHeight="1" spans="1:3" x14ac:dyDescent="0.25">
      <c r="A5" s="2" t="s">
        <v>36</v>
      </c>
      <c r="B5" s="2" t="s">
        <v>37</v>
      </c>
      <c r="C5" s="2" t="s">
        <v>38</v>
      </c>
    </row>
    <row r="6" ht="20" customHeight="1" spans="1:3" x14ac:dyDescent="0.25">
      <c r="A6" s="2" t="s">
        <v>39</v>
      </c>
      <c r="B6" s="2" t="s">
        <v>40</v>
      </c>
      <c r="C6" s="2" t="s">
        <v>41</v>
      </c>
    </row>
    <row r="7" ht="20" customHeight="1" spans="1:3" x14ac:dyDescent="0.25">
      <c r="A7" s="2" t="s">
        <v>42</v>
      </c>
      <c r="B7" s="2" t="s">
        <v>43</v>
      </c>
      <c r="C7" s="2" t="s">
        <v>44</v>
      </c>
    </row>
    <row r="8" ht="20" customHeight="1" spans="1:3" x14ac:dyDescent="0.25">
      <c r="A8" s="2" t="s">
        <v>45</v>
      </c>
      <c r="B8" s="2" t="s">
        <v>46</v>
      </c>
      <c r="C8" s="2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SMED Event Analysis</vt:lpstr>
      <vt:lpstr>Financial Value of Recovered Ho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Synctile Production Systems</dc:creator>
  <dc:title/>
  <dc:subject/>
  <dc:description/>
  <cp:keywords/>
  <cp:category/>
  <cp:lastModifiedBy>Unknown</cp:lastModifiedBy>
  <dcterms:created xsi:type="dcterms:W3CDTF">2026-08-27T17:42:13Z</dcterms:created>
  <dcterms:modified xsi:type="dcterms:W3CDTF">2026-08-27T17:42:13Z</dcterms:modified>
</cp:coreProperties>
</file>