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-Axis Spindle Schedule" state="visible" r:id="rId4"/>
    <sheet sheetId="2" name="Pre-Flight Readiness Gate" state="visible" r:id="rId5"/>
  </sheets>
  <calcPr calcId="171027"/>
</workbook>
</file>

<file path=xl/sharedStrings.xml><?xml version="1.0" encoding="utf-8"?>
<sst xmlns="http://schemas.openxmlformats.org/spreadsheetml/2006/main" count="109" uniqueCount="74">
  <si>
    <t>Spindle ID</t>
  </si>
  <si>
    <t>Machine Model</t>
  </si>
  <si>
    <t>Pallet ID</t>
  </si>
  <si>
    <t>Work Order #</t>
  </si>
  <si>
    <t>Material Alloy</t>
  </si>
  <si>
    <t>Workholding / Fixture</t>
  </si>
  <si>
    <t>CAM Verification</t>
  </si>
  <si>
    <t>Setup Hrs</t>
  </si>
  <si>
    <t>Unit Run Hrs</t>
  </si>
  <si>
    <t>Batch Qty</t>
  </si>
  <si>
    <t>Spindle Load (Hrs)</t>
  </si>
  <si>
    <t>Status</t>
  </si>
  <si>
    <t>5AX-01</t>
  </si>
  <si>
    <t>DMG Mori DMU 50</t>
  </si>
  <si>
    <t>Pallet-A</t>
  </si>
  <si>
    <t>WO-9104</t>
  </si>
  <si>
    <t>Inconel 718</t>
  </si>
  <si>
    <t>5-Axis Self-Centering Vise</t>
  </si>
  <si>
    <t>Verified (Vericut)</t>
  </si>
  <si>
    <t>Running</t>
  </si>
  <si>
    <t>Pallet-B</t>
  </si>
  <si>
    <t>WO-9108</t>
  </si>
  <si>
    <t>Ti-6Al-4V Grade 5</t>
  </si>
  <si>
    <t>Custom Dovetail Fixture</t>
  </si>
  <si>
    <t>Next in Queue</t>
  </si>
  <si>
    <t>5AX-02</t>
  </si>
  <si>
    <t>Hermle C42U MT</t>
  </si>
  <si>
    <t>Pallet-01</t>
  </si>
  <si>
    <t>WO-9112</t>
  </si>
  <si>
    <t>Aerospace Al 7075-T6</t>
  </si>
  <si>
    <t>Lang Pyramid Vise System</t>
  </si>
  <si>
    <t>Verified (CAM)</t>
  </si>
  <si>
    <t>Pallet-02</t>
  </si>
  <si>
    <t>WO-9115</t>
  </si>
  <si>
    <t>316L Stainless Steel</t>
  </si>
  <si>
    <t>Vacuum Chuck Fixture</t>
  </si>
  <si>
    <t>Pending Simulation</t>
  </si>
  <si>
    <t>Held for CAM</t>
  </si>
  <si>
    <t>5AX-03</t>
  </si>
  <si>
    <t>Matsuura MX-330 PC10</t>
  </si>
  <si>
    <t>Pallet-04</t>
  </si>
  <si>
    <t>WO-9120</t>
  </si>
  <si>
    <t>Hastelloy C-276</t>
  </si>
  <si>
    <t>Zero-Point Clamping Plate</t>
  </si>
  <si>
    <t>Queued (Night)</t>
  </si>
  <si>
    <t>Pallet-05</t>
  </si>
  <si>
    <t>WO-9122</t>
  </si>
  <si>
    <t>Al 6082-T6</t>
  </si>
  <si>
    <t>Modular Multi-Vise Rack</t>
  </si>
  <si>
    <t>Queued</t>
  </si>
  <si>
    <t>Raw Stock Saw-Cut</t>
  </si>
  <si>
    <t>CAM Simulation Verified</t>
  </si>
  <si>
    <t>Special Cutters Preset</t>
  </si>
  <si>
    <t>Zero-Point Probing Routine</t>
  </si>
  <si>
    <t>CMM Inspection Program</t>
  </si>
  <si>
    <t>Spindle Clearance</t>
  </si>
  <si>
    <t>YES (Billet Saw Cut)</t>
  </si>
  <si>
    <t>YES (G-code Verified)</t>
  </si>
  <si>
    <t>YES (Preset in Toolsetter)</t>
  </si>
  <si>
    <t>YES (Renishaw Routine)</t>
  </si>
  <si>
    <t>YES (Hexagon CMM)</t>
  </si>
  <si>
    <t>RELEASED TO FLOOR</t>
  </si>
  <si>
    <t>YES (Waterjet Blanked)</t>
  </si>
  <si>
    <t>YES (Collision Checked)</t>
  </si>
  <si>
    <t>YES (Shrink-Fit Holders)</t>
  </si>
  <si>
    <t>YES</t>
  </si>
  <si>
    <t>YES (Delivered to Spindle)</t>
  </si>
  <si>
    <t>YES (In Stock)</t>
  </si>
  <si>
    <t>NO (Pending Simulation)</t>
  </si>
  <si>
    <t>NO (Special Ballnose on Order)</t>
  </si>
  <si>
    <t>PENDING</t>
  </si>
  <si>
    <t>NO</t>
  </si>
  <si>
    <t>HELD IN CAM OFFICE</t>
  </si>
  <si>
    <t>RELEASED FOR NIGHTS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</si>
</sst>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374151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B5CF6"/>
  </sheetPr>
  <dimension ref="A1:L7"/>
  <sheetFormatPr defaultRowHeight="15" outlineLevelRow="0" outlineLevelCol="0" x14ac:dyDescent="55"/>
  <cols>
    <col min="1" max="1" width="14" customWidth="1"/>
    <col min="2" max="2" width="24" customWidth="1"/>
    <col min="3" max="4" width="16" customWidth="1"/>
    <col min="5" max="5" width="20" customWidth="1"/>
    <col min="6" max="6" width="22" customWidth="1"/>
    <col min="7" max="7" width="18" customWidth="1"/>
    <col min="8" max="8" width="14" customWidth="1"/>
    <col min="9" max="9" width="16" customWidth="1"/>
    <col min="10" max="10" width="12" customWidth="1"/>
    <col min="11" max="11" width="20" customWidth="1"/>
    <col min="12" max="12" width="16" customWidth="1"/>
  </cols>
  <sheetData>
    <row r="1" ht="28" customHeight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>
        <v>3.5</v>
      </c>
      <c r="I2" s="2">
        <v>2.25</v>
      </c>
      <c r="J2" s="2">
        <v>15</v>
      </c>
      <c r="K2" s="3">
        <f>=(H2+(I2*J2))</f>
      </c>
      <c r="L2" s="2" t="s">
        <v>19</v>
      </c>
    </row>
    <row r="3" ht="20" customHeight="1" spans="1:12" x14ac:dyDescent="0.25">
      <c r="A3" s="2" t="s">
        <v>12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18</v>
      </c>
      <c r="H3" s="2">
        <v>2</v>
      </c>
      <c r="I3" s="2">
        <v>1.8</v>
      </c>
      <c r="J3" s="2">
        <v>20</v>
      </c>
      <c r="K3" s="3">
        <f>=(H3+(I3*J3))</f>
      </c>
      <c r="L3" s="2" t="s">
        <v>24</v>
      </c>
    </row>
    <row r="4" ht="20" customHeight="1" spans="1:12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>
        <v>1.5</v>
      </c>
      <c r="I4" s="2">
        <v>0.75</v>
      </c>
      <c r="J4" s="2">
        <v>45</v>
      </c>
      <c r="K4" s="3">
        <f>=(H4+(I4*J4))</f>
      </c>
      <c r="L4" s="2" t="s">
        <v>19</v>
      </c>
    </row>
    <row r="5" ht="20" customHeight="1" spans="1:12" x14ac:dyDescent="0.25">
      <c r="A5" s="2" t="s">
        <v>25</v>
      </c>
      <c r="B5" s="2" t="s">
        <v>26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>
        <v>4</v>
      </c>
      <c r="I5" s="2">
        <v>3.1</v>
      </c>
      <c r="J5" s="2">
        <v>8</v>
      </c>
      <c r="K5" s="3">
        <f>=(H5+(I5*J5))</f>
      </c>
      <c r="L5" s="2" t="s">
        <v>37</v>
      </c>
    </row>
    <row r="6" ht="20" customHeight="1" spans="1:12" x14ac:dyDescent="0.25">
      <c r="A6" s="2" t="s">
        <v>38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43</v>
      </c>
      <c r="G6" s="2" t="s">
        <v>18</v>
      </c>
      <c r="H6" s="2">
        <v>2.5</v>
      </c>
      <c r="I6" s="2">
        <v>4.2</v>
      </c>
      <c r="J6" s="2">
        <v>10</v>
      </c>
      <c r="K6" s="3">
        <f>=(H6+(I6*J6))</f>
      </c>
      <c r="L6" s="2" t="s">
        <v>44</v>
      </c>
    </row>
    <row r="7" ht="20" customHeight="1" spans="1:12" x14ac:dyDescent="0.25">
      <c r="A7" s="2" t="s">
        <v>38</v>
      </c>
      <c r="B7" s="2" t="s">
        <v>39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31</v>
      </c>
      <c r="H7" s="2">
        <v>1</v>
      </c>
      <c r="I7" s="2">
        <v>0.5</v>
      </c>
      <c r="J7" s="2">
        <v>60</v>
      </c>
      <c r="K7" s="3">
        <f>=(H7+(I7*J7))</f>
      </c>
      <c r="L7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1" width="16" customWidth="1"/>
    <col min="2" max="2" width="22" customWidth="1"/>
    <col min="3" max="5" width="24" customWidth="1"/>
    <col min="6" max="6" width="22" customWidth="1"/>
    <col min="7" max="7" width="20" customWidth="1"/>
  </cols>
  <sheetData>
    <row r="1" ht="28" customHeight="1" spans="1:7" x14ac:dyDescent="0.25">
      <c r="A1" s="1" t="s">
        <v>3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</row>
    <row r="2" ht="20" customHeight="1" spans="1:7" x14ac:dyDescent="0.25">
      <c r="A2" s="2" t="s">
        <v>15</v>
      </c>
      <c r="B2" s="2" t="s">
        <v>56</v>
      </c>
      <c r="C2" s="2" t="s">
        <v>57</v>
      </c>
      <c r="D2" s="2" t="s">
        <v>58</v>
      </c>
      <c r="E2" s="2" t="s">
        <v>59</v>
      </c>
      <c r="F2" s="2" t="s">
        <v>60</v>
      </c>
      <c r="G2" s="2" t="s">
        <v>61</v>
      </c>
    </row>
    <row r="3" ht="20" customHeight="1" spans="1:7" x14ac:dyDescent="0.25">
      <c r="A3" s="2" t="s">
        <v>21</v>
      </c>
      <c r="B3" s="2" t="s">
        <v>62</v>
      </c>
      <c r="C3" s="2" t="s">
        <v>63</v>
      </c>
      <c r="D3" s="2" t="s">
        <v>64</v>
      </c>
      <c r="E3" s="2" t="s">
        <v>65</v>
      </c>
      <c r="F3" s="2" t="s">
        <v>65</v>
      </c>
      <c r="G3" s="2" t="s">
        <v>61</v>
      </c>
    </row>
    <row r="4" ht="20" customHeight="1" spans="1:7" x14ac:dyDescent="0.25">
      <c r="A4" s="2" t="s">
        <v>28</v>
      </c>
      <c r="B4" s="2" t="s">
        <v>66</v>
      </c>
      <c r="C4" s="2" t="s">
        <v>65</v>
      </c>
      <c r="D4" s="2" t="s">
        <v>65</v>
      </c>
      <c r="E4" s="2" t="s">
        <v>65</v>
      </c>
      <c r="F4" s="2" t="s">
        <v>65</v>
      </c>
      <c r="G4" s="2" t="s">
        <v>61</v>
      </c>
    </row>
    <row r="5" ht="20" customHeight="1" spans="1:7" x14ac:dyDescent="0.25">
      <c r="A5" s="2" t="s">
        <v>33</v>
      </c>
      <c r="B5" s="2" t="s">
        <v>67</v>
      </c>
      <c r="C5" s="2" t="s">
        <v>68</v>
      </c>
      <c r="D5" s="2" t="s">
        <v>69</v>
      </c>
      <c r="E5" s="2" t="s">
        <v>70</v>
      </c>
      <c r="F5" s="2" t="s">
        <v>71</v>
      </c>
      <c r="G5" s="2" t="s">
        <v>72</v>
      </c>
    </row>
    <row r="6" ht="20" customHeight="1" spans="1:7" x14ac:dyDescent="0.25">
      <c r="A6" s="2" t="s">
        <v>41</v>
      </c>
      <c r="B6" s="2" t="s">
        <v>65</v>
      </c>
      <c r="C6" s="2" t="s">
        <v>65</v>
      </c>
      <c r="D6" s="2" t="s">
        <v>65</v>
      </c>
      <c r="E6" s="2" t="s">
        <v>65</v>
      </c>
      <c r="F6" s="2" t="s">
        <v>65</v>
      </c>
      <c r="G6" s="2" t="s">
        <v>73</v>
      </c>
    </row>
    <row r="7" ht="20" customHeight="1" spans="1:7" x14ac:dyDescent="0.25">
      <c r="A7" s="2" t="s">
        <v>46</v>
      </c>
      <c r="B7" s="2" t="s">
        <v>65</v>
      </c>
      <c r="C7" s="2" t="s">
        <v>65</v>
      </c>
      <c r="D7" s="2" t="s">
        <v>65</v>
      </c>
      <c r="E7" s="2" t="s">
        <v>65</v>
      </c>
      <c r="F7" s="2" t="s">
        <v>65</v>
      </c>
      <c r="G7" s="2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5-Axis Spindle Schedule</vt:lpstr>
      <vt:lpstr>Pre-Flight Readiness Gate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Synctile Production Systems</dc:creator>
  <dc:title/>
  <dc:subject/>
  <dc:description/>
  <cp:keywords/>
  <cp:category/>
  <cp:lastModifiedBy>Unknown</cp:lastModifiedBy>
  <dcterms:created xsi:type="dcterms:W3CDTF">2026-08-27T17:42:13Z</dcterms:created>
  <dcterms:modified xsi:type="dcterms:W3CDTF">2026-08-27T17:42:13Z</dcterms:modified>
</cp:coreProperties>
</file>